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<sst xmlns="http://schemas.openxmlformats.org/spreadsheetml/2006/main" count="24" uniqueCount="24">
  <si>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Week</t>
  </si>
  <si>
    <t>Date</t>
  </si>
  <si>
    <t>1st subgroup meeting</t>
  </si>
  <si>
    <t>Present recommendations to TAGRA</t>
  </si>
  <si>
    <t>August TAGRA</t>
  </si>
  <si>
    <t>Final subgroup meeting (tbc)</t>
  </si>
  <si>
    <t>Project scoping, agree work plan, &amp; remit</t>
  </si>
  <si>
    <t>Scottish Distant Islands Allowance</t>
  </si>
  <si>
    <t>GP Out of Hours Services</t>
  </si>
  <si>
    <t>2nd subgroup meeting</t>
  </si>
  <si>
    <t>December TAGRA</t>
  </si>
  <si>
    <t>3rd subgroup meeting</t>
  </si>
  <si>
    <t>April TAGRA</t>
  </si>
  <si>
    <t>4th subgroup meeting</t>
  </si>
  <si>
    <t>5th subgroup meeting</t>
  </si>
  <si>
    <t>7th subgroup meeting</t>
  </si>
  <si>
    <t>8th subgroup meeting</t>
  </si>
  <si>
    <t>Fixed costs</t>
  </si>
  <si>
    <t>De minimis Costs - Costing</t>
  </si>
  <si>
    <t>De minimis Costs - allocations</t>
  </si>
  <si>
    <t>De minimis cost discussion</t>
  </si>
  <si>
    <t>Draft report</t>
  </si>
  <si>
    <t>Stakeholder consultation</t>
  </si>
  <si>
    <t>Final report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</si>
</sst>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2" xfId="0" applyFont="1" applyBorder="1" applyAlignment="1">
      <alignment/>
    </xf>
    <xf numFmtId="16" fontId="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0" borderId="3" xfId="0" applyBorder="1" applyAlignment="1">
      <alignment/>
    </xf>
    <xf numFmtId="0" fontId="0" fillId="3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Border="1" applyAlignment="1">
      <alignment/>
    </xf>
    <xf numFmtId="0" fontId="0" fillId="3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6" fontId="1" fillId="0" borderId="7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2" fillId="0" borderId="0" xfId="0" applyFont="1" applyBorder="1" applyAlignment="1">
      <alignment/>
    </xf>
    <xf numFmtId="0" fontId="0" fillId="4" borderId="0" xfId="0" applyFill="1" applyAlignment="1">
      <alignment/>
    </xf>
    <xf numFmtId="0" fontId="4" fillId="4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4" borderId="0" xfId="0" applyFill="1" applyBorder="1" applyAlignment="1">
      <alignment/>
    </xf>
    <xf numFmtId="0" fontId="0" fillId="3" borderId="12" xfId="0" applyFill="1" applyBorder="1" applyAlignment="1">
      <alignment/>
    </xf>
    <xf numFmtId="0" fontId="0" fillId="0" borderId="13" xfId="0" applyBorder="1" applyAlignment="1">
      <alignment/>
    </xf>
    <xf numFmtId="0" fontId="0" fillId="3" borderId="13" xfId="0" applyFill="1" applyBorder="1" applyAlignment="1">
      <alignment/>
    </xf>
    <xf numFmtId="0" fontId="0" fillId="5" borderId="13" xfId="0" applyFill="1" applyBorder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0" xfId="0" applyFill="1" applyAlignment="1">
      <alignment/>
    </xf>
    <xf numFmtId="0" fontId="1" fillId="0" borderId="15" xfId="0" applyFont="1" applyFill="1" applyBorder="1" applyAlignment="1">
      <alignment vertical="center" wrapText="1"/>
    </xf>
    <xf numFmtId="0" fontId="0" fillId="0" borderId="3" xfId="0" applyFill="1" applyBorder="1" applyAlignment="1">
      <alignment/>
    </xf>
    <xf numFmtId="0" fontId="0" fillId="5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5" xfId="0" applyFill="1" applyBorder="1" applyAlignment="1">
      <alignment/>
    </xf>
    <xf numFmtId="0" fontId="0" fillId="5" borderId="17" xfId="0" applyFill="1" applyBorder="1" applyAlignment="1">
      <alignment/>
    </xf>
    <xf numFmtId="0" fontId="0" fillId="0" borderId="17" xfId="0" applyBorder="1" applyAlignment="1">
      <alignment/>
    </xf>
    <xf numFmtId="0" fontId="0" fillId="3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2" borderId="20" xfId="0" applyFill="1" applyBorder="1" applyAlignment="1">
      <alignment/>
    </xf>
    <xf numFmtId="0" fontId="2" fillId="0" borderId="0" xfId="0" applyFont="1" applyAlignment="1">
      <alignment horizontal="center"/>
    </xf>
    <xf numFmtId="0" fontId="0" fillId="6" borderId="3" xfId="0" applyFill="1" applyBorder="1" applyAlignment="1">
      <alignment/>
    </xf>
    <xf numFmtId="0" fontId="0" fillId="6" borderId="4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5" xfId="0" applyFill="1" applyBorder="1" applyAlignment="1">
      <alignment/>
    </xf>
    <xf numFmtId="0" fontId="3" fillId="0" borderId="0" xfId="0" applyFont="1" applyAlignment="1">
      <alignment horizontal="center"/>
    </xf>
    <xf numFmtId="0" fontId="4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1"/>
  <sheetViews>
    <sheetView tabSelected="1" zoomScale="85" zoomScaleNormal="85" workbookViewId="0" topLeftCell="A1">
      <pane xSplit="1" ySplit="2" topLeftCell="O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31" sqref="R31"/>
    </sheetView>
  </sheetViews>
  <sheetFormatPr defaultColWidth="9.140625" defaultRowHeight="12.75"/>
  <cols>
    <col min="1" max="1" width="24.7109375" style="0" customWidth="1"/>
    <col min="2" max="9" width="6.57421875" style="0" customWidth="1"/>
    <col min="10" max="33" width="6.57421875" style="1" customWidth="1"/>
    <col min="34" max="50" width="6.57421875" style="0" customWidth="1"/>
  </cols>
  <sheetData>
    <row r="1" spans="17:50" ht="12.75">
      <c r="Q1" s="9" t="s">
        <v>4</v>
      </c>
      <c r="AH1" s="9" t="s">
        <v>10</v>
      </c>
      <c r="AX1" s="63" t="s">
        <v>12</v>
      </c>
    </row>
    <row r="2" spans="2:49" ht="12.75">
      <c r="B2" s="30" t="s">
        <v>2</v>
      </c>
      <c r="C2" s="2"/>
      <c r="D2" s="2"/>
      <c r="E2" s="2"/>
      <c r="F2" s="5"/>
      <c r="G2" s="6"/>
      <c r="H2" s="58" t="s">
        <v>9</v>
      </c>
      <c r="I2" s="2"/>
      <c r="J2" s="5"/>
      <c r="K2" s="5"/>
      <c r="L2" s="6"/>
      <c r="M2" s="5"/>
      <c r="N2" s="9" t="s">
        <v>11</v>
      </c>
      <c r="O2" s="6"/>
      <c r="P2" s="34" t="s">
        <v>20</v>
      </c>
      <c r="R2" s="5"/>
      <c r="S2" s="6"/>
      <c r="T2" s="5"/>
      <c r="U2" s="5"/>
      <c r="V2" s="5"/>
      <c r="W2" s="5"/>
      <c r="X2" s="6"/>
      <c r="Y2" s="6"/>
      <c r="Z2" s="9" t="s">
        <v>13</v>
      </c>
      <c r="AA2" s="6"/>
      <c r="AB2" s="6"/>
      <c r="AC2" s="6"/>
      <c r="AD2" s="6"/>
      <c r="AE2" s="9" t="s">
        <v>14</v>
      </c>
      <c r="AN2" s="63" t="s">
        <v>15</v>
      </c>
      <c r="AW2" s="63" t="s">
        <v>16</v>
      </c>
    </row>
    <row r="3" spans="1:50" ht="12.75">
      <c r="A3" s="20" t="s">
        <v>0</v>
      </c>
      <c r="B3" s="21">
        <v>1</v>
      </c>
      <c r="C3" s="3">
        <f>B3+1</f>
        <v>2</v>
      </c>
      <c r="D3" s="3">
        <f aca="true" t="shared" si="0" ref="D3:Q3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aca="true" t="shared" si="1" ref="R3:AW3">Q3+1</f>
        <v>17</v>
      </c>
      <c r="S3" s="3">
        <f t="shared" si="1"/>
        <v>18</v>
      </c>
      <c r="T3" s="3">
        <f t="shared" si="1"/>
        <v>19</v>
      </c>
      <c r="U3" s="3">
        <f t="shared" si="1"/>
        <v>20</v>
      </c>
      <c r="V3" s="3">
        <f t="shared" si="1"/>
        <v>21</v>
      </c>
      <c r="W3" s="3">
        <f t="shared" si="1"/>
        <v>22</v>
      </c>
      <c r="X3" s="3">
        <f t="shared" si="1"/>
        <v>23</v>
      </c>
      <c r="Y3" s="3">
        <f t="shared" si="1"/>
        <v>24</v>
      </c>
      <c r="Z3" s="3">
        <f t="shared" si="1"/>
        <v>25</v>
      </c>
      <c r="AA3" s="3">
        <f t="shared" si="1"/>
        <v>26</v>
      </c>
      <c r="AB3" s="3">
        <f t="shared" si="1"/>
        <v>27</v>
      </c>
      <c r="AC3" s="3">
        <f t="shared" si="1"/>
        <v>28</v>
      </c>
      <c r="AD3" s="3">
        <f t="shared" si="1"/>
        <v>29</v>
      </c>
      <c r="AE3" s="3">
        <f t="shared" si="1"/>
        <v>30</v>
      </c>
      <c r="AF3" s="3">
        <f t="shared" si="1"/>
        <v>31</v>
      </c>
      <c r="AG3" s="7">
        <f t="shared" si="1"/>
        <v>32</v>
      </c>
      <c r="AH3" s="7">
        <f t="shared" si="1"/>
        <v>33</v>
      </c>
      <c r="AI3" s="7">
        <f t="shared" si="1"/>
        <v>34</v>
      </c>
      <c r="AJ3" s="7">
        <f t="shared" si="1"/>
        <v>35</v>
      </c>
      <c r="AK3" s="7">
        <f t="shared" si="1"/>
        <v>36</v>
      </c>
      <c r="AL3" s="7">
        <f t="shared" si="1"/>
        <v>37</v>
      </c>
      <c r="AM3" s="7">
        <f t="shared" si="1"/>
        <v>38</v>
      </c>
      <c r="AN3" s="7">
        <f t="shared" si="1"/>
        <v>39</v>
      </c>
      <c r="AO3" s="7">
        <f t="shared" si="1"/>
        <v>40</v>
      </c>
      <c r="AP3" s="7">
        <f t="shared" si="1"/>
        <v>41</v>
      </c>
      <c r="AQ3" s="7">
        <f t="shared" si="1"/>
        <v>42</v>
      </c>
      <c r="AR3" s="7">
        <f t="shared" si="1"/>
        <v>43</v>
      </c>
      <c r="AS3" s="7">
        <f t="shared" si="1"/>
        <v>44</v>
      </c>
      <c r="AT3" s="7">
        <f t="shared" si="1"/>
        <v>45</v>
      </c>
      <c r="AU3" s="7">
        <f t="shared" si="1"/>
        <v>46</v>
      </c>
      <c r="AV3" s="7">
        <f t="shared" si="1"/>
        <v>47</v>
      </c>
      <c r="AW3" s="7">
        <f t="shared" si="1"/>
        <v>48</v>
      </c>
      <c r="AX3" s="7">
        <f>AW3+1</f>
        <v>49</v>
      </c>
    </row>
    <row r="4" spans="1:50" ht="12.75">
      <c r="A4" s="20" t="s">
        <v>1</v>
      </c>
      <c r="B4" s="22">
        <v>40665</v>
      </c>
      <c r="C4" s="4">
        <f>B4+7</f>
        <v>40672</v>
      </c>
      <c r="D4" s="4">
        <f aca="true" t="shared" si="2" ref="D4:Q4">C4+7</f>
        <v>40679</v>
      </c>
      <c r="E4" s="4">
        <f t="shared" si="2"/>
        <v>40686</v>
      </c>
      <c r="F4" s="4">
        <f t="shared" si="2"/>
        <v>40693</v>
      </c>
      <c r="G4" s="4">
        <f t="shared" si="2"/>
        <v>40700</v>
      </c>
      <c r="H4" s="4">
        <f t="shared" si="2"/>
        <v>40707</v>
      </c>
      <c r="I4" s="4">
        <f t="shared" si="2"/>
        <v>40714</v>
      </c>
      <c r="J4" s="4">
        <f t="shared" si="2"/>
        <v>40721</v>
      </c>
      <c r="K4" s="4">
        <f t="shared" si="2"/>
        <v>40728</v>
      </c>
      <c r="L4" s="4">
        <f t="shared" si="2"/>
        <v>40735</v>
      </c>
      <c r="M4" s="4">
        <f t="shared" si="2"/>
        <v>40742</v>
      </c>
      <c r="N4" s="4">
        <f t="shared" si="2"/>
        <v>40749</v>
      </c>
      <c r="O4" s="4">
        <f t="shared" si="2"/>
        <v>40756</v>
      </c>
      <c r="P4" s="4">
        <f t="shared" si="2"/>
        <v>40763</v>
      </c>
      <c r="Q4" s="4">
        <f t="shared" si="2"/>
        <v>40770</v>
      </c>
      <c r="R4" s="4">
        <f aca="true" t="shared" si="3" ref="R4:AX4">Q4+7</f>
        <v>40777</v>
      </c>
      <c r="S4" s="4">
        <f t="shared" si="3"/>
        <v>40784</v>
      </c>
      <c r="T4" s="4">
        <f t="shared" si="3"/>
        <v>40791</v>
      </c>
      <c r="U4" s="4">
        <f t="shared" si="3"/>
        <v>40798</v>
      </c>
      <c r="V4" s="4">
        <f t="shared" si="3"/>
        <v>40805</v>
      </c>
      <c r="W4" s="4">
        <f t="shared" si="3"/>
        <v>40812</v>
      </c>
      <c r="X4" s="4">
        <f t="shared" si="3"/>
        <v>40819</v>
      </c>
      <c r="Y4" s="4">
        <f t="shared" si="3"/>
        <v>40826</v>
      </c>
      <c r="Z4" s="4">
        <f t="shared" si="3"/>
        <v>40833</v>
      </c>
      <c r="AA4" s="4">
        <f t="shared" si="3"/>
        <v>40840</v>
      </c>
      <c r="AB4" s="4">
        <f t="shared" si="3"/>
        <v>40847</v>
      </c>
      <c r="AC4" s="4">
        <f t="shared" si="3"/>
        <v>40854</v>
      </c>
      <c r="AD4" s="4">
        <f t="shared" si="3"/>
        <v>40861</v>
      </c>
      <c r="AE4" s="4">
        <f t="shared" si="3"/>
        <v>40868</v>
      </c>
      <c r="AF4" s="4">
        <f t="shared" si="3"/>
        <v>40875</v>
      </c>
      <c r="AG4" s="8">
        <f t="shared" si="3"/>
        <v>40882</v>
      </c>
      <c r="AH4" s="8">
        <f t="shared" si="3"/>
        <v>40889</v>
      </c>
      <c r="AI4" s="8">
        <f t="shared" si="3"/>
        <v>40896</v>
      </c>
      <c r="AJ4" s="8">
        <f t="shared" si="3"/>
        <v>40903</v>
      </c>
      <c r="AK4" s="8">
        <f t="shared" si="3"/>
        <v>40910</v>
      </c>
      <c r="AL4" s="8">
        <f t="shared" si="3"/>
        <v>40917</v>
      </c>
      <c r="AM4" s="8">
        <f t="shared" si="3"/>
        <v>40924</v>
      </c>
      <c r="AN4" s="8">
        <f t="shared" si="3"/>
        <v>40931</v>
      </c>
      <c r="AO4" s="8">
        <f t="shared" si="3"/>
        <v>40938</v>
      </c>
      <c r="AP4" s="8">
        <f t="shared" si="3"/>
        <v>40945</v>
      </c>
      <c r="AQ4" s="8">
        <f t="shared" si="3"/>
        <v>40952</v>
      </c>
      <c r="AR4" s="8">
        <f t="shared" si="3"/>
        <v>40959</v>
      </c>
      <c r="AS4" s="8">
        <f t="shared" si="3"/>
        <v>40966</v>
      </c>
      <c r="AT4" s="8">
        <f t="shared" si="3"/>
        <v>40973</v>
      </c>
      <c r="AU4" s="8">
        <f t="shared" si="3"/>
        <v>40980</v>
      </c>
      <c r="AV4" s="8">
        <f t="shared" si="3"/>
        <v>40987</v>
      </c>
      <c r="AW4" s="8">
        <f t="shared" si="3"/>
        <v>40994</v>
      </c>
      <c r="AX4" s="8">
        <f>AW4+7</f>
        <v>41001</v>
      </c>
    </row>
    <row r="5" spans="1:50" ht="24" customHeight="1">
      <c r="A5" s="23" t="s">
        <v>6</v>
      </c>
      <c r="B5" s="10"/>
      <c r="C5" s="10"/>
      <c r="D5" s="10"/>
      <c r="E5" s="10"/>
      <c r="F5" s="10"/>
      <c r="G5" s="10"/>
      <c r="H5" s="12"/>
      <c r="I5" s="11"/>
      <c r="J5" s="11"/>
      <c r="K5" s="11"/>
      <c r="L5" s="11"/>
      <c r="M5" s="11"/>
      <c r="N5" s="12"/>
      <c r="O5" s="11"/>
      <c r="P5" s="59"/>
      <c r="Q5" s="31"/>
      <c r="R5" s="11"/>
      <c r="S5" s="11"/>
      <c r="T5" s="11"/>
      <c r="U5" s="11"/>
      <c r="V5" s="11"/>
      <c r="W5" s="11"/>
      <c r="X5" s="11"/>
      <c r="Y5" s="11"/>
      <c r="Z5" s="12"/>
      <c r="AA5" s="11"/>
      <c r="AB5" s="11"/>
      <c r="AC5" s="11"/>
      <c r="AD5" s="11"/>
      <c r="AE5" s="12"/>
      <c r="AF5" s="11"/>
      <c r="AG5" s="46"/>
      <c r="AH5" s="47"/>
      <c r="AN5" s="29"/>
      <c r="AW5" s="29"/>
      <c r="AX5" s="55"/>
    </row>
    <row r="6" spans="1:50" ht="24" customHeight="1">
      <c r="A6" s="24" t="s">
        <v>7</v>
      </c>
      <c r="B6" s="27"/>
      <c r="C6" s="14"/>
      <c r="D6" s="14"/>
      <c r="E6" s="14"/>
      <c r="F6" s="14"/>
      <c r="G6" s="14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5"/>
      <c r="AA6" s="14"/>
      <c r="AB6" s="14"/>
      <c r="AC6" s="14"/>
      <c r="AD6" s="14"/>
      <c r="AE6" s="15"/>
      <c r="AF6" s="14"/>
      <c r="AG6" s="17"/>
      <c r="AH6" s="48"/>
      <c r="AN6" s="29"/>
      <c r="AW6" s="29"/>
      <c r="AX6" s="56"/>
    </row>
    <row r="7" spans="1:50" ht="24" customHeight="1">
      <c r="A7" s="24" t="s">
        <v>17</v>
      </c>
      <c r="B7" s="27"/>
      <c r="C7" s="14"/>
      <c r="D7" s="14"/>
      <c r="E7" s="14"/>
      <c r="F7" s="14"/>
      <c r="G7" s="14"/>
      <c r="H7" s="16"/>
      <c r="I7" s="16"/>
      <c r="J7" s="16"/>
      <c r="K7" s="16"/>
      <c r="L7" s="16"/>
      <c r="M7" s="16"/>
      <c r="N7" s="16"/>
      <c r="O7" s="14"/>
      <c r="P7" s="60"/>
      <c r="Q7" s="32"/>
      <c r="R7" s="14"/>
      <c r="S7" s="14"/>
      <c r="T7" s="14"/>
      <c r="U7" s="14"/>
      <c r="V7" s="14"/>
      <c r="W7" s="14"/>
      <c r="X7" s="14"/>
      <c r="Y7" s="14"/>
      <c r="Z7" s="15"/>
      <c r="AA7" s="14"/>
      <c r="AB7" s="14"/>
      <c r="AC7" s="14"/>
      <c r="AD7" s="14"/>
      <c r="AE7" s="15"/>
      <c r="AF7" s="14"/>
      <c r="AG7" s="17"/>
      <c r="AH7" s="48"/>
      <c r="AN7" s="29"/>
      <c r="AW7" s="29"/>
      <c r="AX7" s="56"/>
    </row>
    <row r="8" spans="1:50" ht="24" customHeight="1">
      <c r="A8" s="24" t="s">
        <v>18</v>
      </c>
      <c r="B8" s="27"/>
      <c r="C8" s="14"/>
      <c r="D8" s="14"/>
      <c r="E8" s="14"/>
      <c r="F8" s="17"/>
      <c r="G8" s="17"/>
      <c r="H8" s="15"/>
      <c r="I8" s="14"/>
      <c r="J8" s="14"/>
      <c r="K8" s="14"/>
      <c r="L8" s="14"/>
      <c r="M8" s="14"/>
      <c r="N8" s="15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36"/>
      <c r="AA8" s="36"/>
      <c r="AB8" s="36"/>
      <c r="AC8" s="36"/>
      <c r="AD8" s="36"/>
      <c r="AE8" s="36"/>
      <c r="AF8" s="14"/>
      <c r="AG8" s="17"/>
      <c r="AH8" s="48"/>
      <c r="AN8" s="29"/>
      <c r="AW8" s="29"/>
      <c r="AX8" s="56"/>
    </row>
    <row r="9" spans="1:50" ht="24" customHeight="1">
      <c r="A9" s="26" t="s">
        <v>8</v>
      </c>
      <c r="B9" s="27"/>
      <c r="C9" s="14"/>
      <c r="D9" s="14"/>
      <c r="E9" s="14"/>
      <c r="F9" s="14"/>
      <c r="G9" s="14"/>
      <c r="H9" s="15"/>
      <c r="I9" s="14"/>
      <c r="J9" s="14"/>
      <c r="K9" s="14"/>
      <c r="L9" s="14"/>
      <c r="M9" s="14"/>
      <c r="N9" s="15"/>
      <c r="O9" s="14"/>
      <c r="P9" s="60"/>
      <c r="Q9" s="32"/>
      <c r="R9" s="17"/>
      <c r="S9" s="17"/>
      <c r="T9" s="17"/>
      <c r="U9" s="17"/>
      <c r="V9" s="17"/>
      <c r="W9" s="17"/>
      <c r="X9" s="17"/>
      <c r="Y9" s="17"/>
      <c r="Z9" s="64"/>
      <c r="AA9" s="16"/>
      <c r="AB9" s="16"/>
      <c r="AC9" s="16"/>
      <c r="AD9" s="16"/>
      <c r="AE9" s="16"/>
      <c r="AF9" s="16"/>
      <c r="AG9" s="16"/>
      <c r="AH9" s="49"/>
      <c r="AI9" s="37"/>
      <c r="AJ9" s="37"/>
      <c r="AK9" s="37"/>
      <c r="AL9" s="37"/>
      <c r="AM9" s="37"/>
      <c r="AN9" s="37"/>
      <c r="AO9" s="44"/>
      <c r="AP9" s="44"/>
      <c r="AQ9" s="44"/>
      <c r="AR9" s="44"/>
      <c r="AS9" s="44"/>
      <c r="AT9" s="44"/>
      <c r="AU9" s="44"/>
      <c r="AV9" s="44"/>
      <c r="AW9" s="29"/>
      <c r="AX9" s="56"/>
    </row>
    <row r="10" spans="1:50" ht="24" customHeight="1">
      <c r="A10" s="24" t="s">
        <v>19</v>
      </c>
      <c r="B10" s="27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5"/>
      <c r="O10" s="14"/>
      <c r="P10" s="60"/>
      <c r="Q10" s="32"/>
      <c r="R10" s="14"/>
      <c r="S10" s="14"/>
      <c r="T10" s="14"/>
      <c r="U10" s="14"/>
      <c r="V10" s="14"/>
      <c r="W10" s="14"/>
      <c r="X10" s="14"/>
      <c r="Y10" s="14"/>
      <c r="Z10" s="15"/>
      <c r="AA10" s="14"/>
      <c r="AB10" s="14"/>
      <c r="AC10"/>
      <c r="AD10"/>
      <c r="AE10" s="29"/>
      <c r="AF10" s="35"/>
      <c r="AG10" s="13"/>
      <c r="AH10" s="38"/>
      <c r="AI10" s="35"/>
      <c r="AJ10" s="35"/>
      <c r="AK10" s="35"/>
      <c r="AL10" s="35"/>
      <c r="AM10" s="35"/>
      <c r="AN10" s="35"/>
      <c r="AW10" s="29"/>
      <c r="AX10" s="56"/>
    </row>
    <row r="11" spans="1:50" ht="24" customHeight="1">
      <c r="A11" s="45" t="s">
        <v>21</v>
      </c>
      <c r="B11" s="27"/>
      <c r="C11" s="14"/>
      <c r="D11" s="14"/>
      <c r="E11" s="14"/>
      <c r="F11" s="14"/>
      <c r="G11" s="14"/>
      <c r="H11" s="15"/>
      <c r="I11" s="14"/>
      <c r="J11" s="14"/>
      <c r="K11" s="14"/>
      <c r="L11" s="14"/>
      <c r="M11" s="14"/>
      <c r="N11" s="15"/>
      <c r="O11" s="14"/>
      <c r="P11" s="60"/>
      <c r="Q11" s="32"/>
      <c r="R11" s="14"/>
      <c r="S11" s="14"/>
      <c r="T11" s="14"/>
      <c r="U11" s="14"/>
      <c r="V11" s="14"/>
      <c r="W11" s="14"/>
      <c r="X11" s="14"/>
      <c r="Y11" s="14"/>
      <c r="Z11" s="15"/>
      <c r="AA11" s="14"/>
      <c r="AB11" s="14"/>
      <c r="AC11"/>
      <c r="AD11"/>
      <c r="AE11" s="29"/>
      <c r="AF11"/>
      <c r="AG11" s="17"/>
      <c r="AH11" s="48"/>
      <c r="AN11" s="29"/>
      <c r="AO11" s="37"/>
      <c r="AP11" s="37"/>
      <c r="AQ11" s="44"/>
      <c r="AR11" s="44"/>
      <c r="AS11" s="44"/>
      <c r="AT11" s="44"/>
      <c r="AU11" s="44"/>
      <c r="AV11" s="44"/>
      <c r="AW11" s="29"/>
      <c r="AX11" s="56"/>
    </row>
    <row r="12" spans="1:50" ht="24" customHeight="1">
      <c r="A12" s="45" t="s">
        <v>22</v>
      </c>
      <c r="B12" s="39"/>
      <c r="C12" s="40"/>
      <c r="D12" s="40"/>
      <c r="E12" s="40"/>
      <c r="F12" s="40"/>
      <c r="G12" s="40"/>
      <c r="H12" s="41"/>
      <c r="I12" s="40"/>
      <c r="J12" s="40"/>
      <c r="K12" s="40"/>
      <c r="L12" s="40"/>
      <c r="M12" s="40"/>
      <c r="N12" s="41"/>
      <c r="O12" s="40"/>
      <c r="P12" s="61"/>
      <c r="Q12" s="42"/>
      <c r="R12" s="40"/>
      <c r="S12" s="40"/>
      <c r="T12" s="40"/>
      <c r="U12" s="40"/>
      <c r="V12" s="40"/>
      <c r="W12" s="40"/>
      <c r="X12" s="40"/>
      <c r="Y12" s="40"/>
      <c r="Z12" s="41"/>
      <c r="AA12" s="40"/>
      <c r="AB12" s="40"/>
      <c r="AC12"/>
      <c r="AD12"/>
      <c r="AE12" s="29"/>
      <c r="AF12"/>
      <c r="AG12" s="50"/>
      <c r="AH12" s="48"/>
      <c r="AN12" s="29"/>
      <c r="AO12" s="44"/>
      <c r="AP12" s="44"/>
      <c r="AQ12" s="35"/>
      <c r="AR12" s="35"/>
      <c r="AS12" s="35"/>
      <c r="AT12" s="44"/>
      <c r="AU12" s="44"/>
      <c r="AV12" s="44"/>
      <c r="AW12" s="29"/>
      <c r="AX12" s="56"/>
    </row>
    <row r="13" spans="1:50" ht="24" customHeight="1">
      <c r="A13" s="45" t="s">
        <v>23</v>
      </c>
      <c r="B13" s="39"/>
      <c r="C13" s="40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1"/>
      <c r="O13" s="40"/>
      <c r="P13" s="61"/>
      <c r="Q13" s="42"/>
      <c r="R13" s="40"/>
      <c r="S13" s="40"/>
      <c r="T13" s="40"/>
      <c r="U13" s="40"/>
      <c r="V13" s="40"/>
      <c r="W13" s="40"/>
      <c r="X13" s="40"/>
      <c r="Y13" s="40"/>
      <c r="Z13" s="41"/>
      <c r="AA13" s="40"/>
      <c r="AB13" s="40"/>
      <c r="AC13"/>
      <c r="AD13"/>
      <c r="AE13" s="29"/>
      <c r="AF13"/>
      <c r="AG13" s="50"/>
      <c r="AH13" s="48"/>
      <c r="AN13" s="29"/>
      <c r="AO13" s="44"/>
      <c r="AP13" s="44"/>
      <c r="AQ13" s="44"/>
      <c r="AR13" s="44"/>
      <c r="AS13" s="44"/>
      <c r="AT13" s="37"/>
      <c r="AU13" s="37"/>
      <c r="AV13" s="37"/>
      <c r="AW13" s="29"/>
      <c r="AX13" s="56"/>
    </row>
    <row r="14" spans="1:50" ht="24" customHeight="1">
      <c r="A14" s="25" t="s">
        <v>5</v>
      </c>
      <c r="B14" s="39"/>
      <c r="C14" s="40"/>
      <c r="D14" s="40"/>
      <c r="E14" s="40"/>
      <c r="F14" s="40"/>
      <c r="G14" s="40"/>
      <c r="H14" s="41"/>
      <c r="I14" s="40"/>
      <c r="J14" s="40"/>
      <c r="K14" s="40"/>
      <c r="L14" s="40"/>
      <c r="M14" s="40"/>
      <c r="N14" s="41"/>
      <c r="O14" s="40"/>
      <c r="P14" s="61"/>
      <c r="Q14" s="42"/>
      <c r="R14" s="40"/>
      <c r="S14" s="40"/>
      <c r="T14" s="40"/>
      <c r="U14" s="40"/>
      <c r="V14" s="40"/>
      <c r="W14" s="40"/>
      <c r="X14" s="40"/>
      <c r="Y14" s="40"/>
      <c r="Z14" s="41"/>
      <c r="AA14" s="40"/>
      <c r="AB14" s="40"/>
      <c r="AC14"/>
      <c r="AD14"/>
      <c r="AE14" s="29"/>
      <c r="AF14"/>
      <c r="AG14" s="50"/>
      <c r="AH14" s="48"/>
      <c r="AN14" s="29"/>
      <c r="AW14" s="35"/>
      <c r="AX14" s="56"/>
    </row>
    <row r="15" spans="1:50" ht="24" customHeight="1">
      <c r="A15" s="43" t="s">
        <v>3</v>
      </c>
      <c r="B15" s="28"/>
      <c r="C15" s="18"/>
      <c r="D15" s="18"/>
      <c r="E15" s="18"/>
      <c r="F15" s="18"/>
      <c r="G15" s="18"/>
      <c r="H15" s="19"/>
      <c r="I15" s="18"/>
      <c r="J15" s="18"/>
      <c r="K15" s="18"/>
      <c r="L15" s="18"/>
      <c r="M15" s="18"/>
      <c r="N15" s="19"/>
      <c r="O15" s="18"/>
      <c r="P15" s="62"/>
      <c r="Q15" s="33"/>
      <c r="R15" s="18"/>
      <c r="S15" s="18"/>
      <c r="T15" s="18"/>
      <c r="U15" s="18"/>
      <c r="V15" s="18"/>
      <c r="W15" s="18"/>
      <c r="X15" s="18"/>
      <c r="Y15" s="18"/>
      <c r="Z15" s="19"/>
      <c r="AA15" s="18"/>
      <c r="AB15" s="18"/>
      <c r="AC15" s="18"/>
      <c r="AD15" s="18"/>
      <c r="AE15" s="19"/>
      <c r="AF15" s="18"/>
      <c r="AG15" s="51"/>
      <c r="AH15" s="52"/>
      <c r="AI15" s="53"/>
      <c r="AJ15" s="53"/>
      <c r="AK15" s="53"/>
      <c r="AL15" s="53"/>
      <c r="AM15" s="53"/>
      <c r="AN15" s="54"/>
      <c r="AO15" s="53"/>
      <c r="AP15" s="53"/>
      <c r="AQ15" s="53"/>
      <c r="AR15" s="53"/>
      <c r="AS15" s="53"/>
      <c r="AT15" s="53"/>
      <c r="AU15" s="53"/>
      <c r="AV15" s="53"/>
      <c r="AW15" s="54"/>
      <c r="AX15" s="57"/>
    </row>
    <row r="16" spans="1:36" ht="12.75">
      <c r="A16" s="1"/>
      <c r="B16" s="1"/>
      <c r="C16" s="1"/>
      <c r="D16" s="1"/>
      <c r="E16" s="1"/>
      <c r="F16" s="1"/>
      <c r="G16" s="1"/>
      <c r="H16" s="1"/>
      <c r="I16" s="1"/>
      <c r="AH16" s="1"/>
      <c r="AI16" s="1"/>
      <c r="AJ16" s="1"/>
    </row>
    <row r="17" spans="1:9" ht="12.75">
      <c r="A17" s="1"/>
      <c r="B17" s="1"/>
      <c r="C17" s="1"/>
      <c r="D17" s="1"/>
      <c r="E17" s="1"/>
      <c r="F17" s="1"/>
      <c r="G17" s="1"/>
      <c r="H17" s="1"/>
      <c r="I17" s="1"/>
    </row>
    <row r="18" spans="1:9" ht="12.75">
      <c r="A18" s="1"/>
      <c r="B18" s="1"/>
      <c r="C18" s="1"/>
      <c r="D18" s="1"/>
      <c r="E18" s="1"/>
      <c r="F18" s="1"/>
      <c r="G18" s="1"/>
      <c r="H18" s="1"/>
      <c r="I18" s="1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  <row r="22" spans="1:9" ht="12.75">
      <c r="A22" s="1"/>
      <c r="B22" s="1"/>
      <c r="C22" s="1"/>
      <c r="D22" s="1"/>
      <c r="E22" s="1"/>
      <c r="F22" s="1"/>
      <c r="G22" s="1"/>
      <c r="H22" s="1"/>
      <c r="I22" s="1"/>
    </row>
    <row r="23" spans="1:36" ht="12.75">
      <c r="A23" s="1"/>
      <c r="B23" s="1"/>
      <c r="C23" s="1"/>
      <c r="D23" s="1"/>
      <c r="E23" s="1"/>
      <c r="F23" s="1"/>
      <c r="G23" s="1"/>
      <c r="H23" s="1"/>
      <c r="I23" s="1"/>
      <c r="AH23" s="1"/>
      <c r="AI23" s="1"/>
      <c r="AJ23" s="1"/>
    </row>
    <row r="24" spans="1:36" ht="12.75">
      <c r="A24" s="1"/>
      <c r="B24" s="1"/>
      <c r="C24" s="1"/>
      <c r="D24" s="1"/>
      <c r="E24" s="1"/>
      <c r="F24" s="1"/>
      <c r="G24" s="1"/>
      <c r="H24" s="1"/>
      <c r="I24" s="1"/>
      <c r="AH24" s="1"/>
      <c r="AI24" s="1"/>
      <c r="AJ24" s="1"/>
    </row>
    <row r="25" spans="1:36" ht="12.75">
      <c r="A25" s="1"/>
      <c r="B25" s="1"/>
      <c r="C25" s="1"/>
      <c r="D25" s="1"/>
      <c r="E25" s="1"/>
      <c r="F25" s="1"/>
      <c r="G25" s="1"/>
      <c r="H25" s="1"/>
      <c r="I25" s="1"/>
      <c r="AH25" s="1"/>
      <c r="AI25" s="1"/>
      <c r="AJ25" s="1"/>
    </row>
    <row r="26" spans="34:36" ht="12.75">
      <c r="AH26" s="1"/>
      <c r="AI26" s="1"/>
      <c r="AJ26" s="1"/>
    </row>
    <row r="27" spans="34:36" ht="12.75">
      <c r="AH27" s="1"/>
      <c r="AI27" s="1"/>
      <c r="AJ27" s="1"/>
    </row>
    <row r="28" spans="34:36" ht="12.75">
      <c r="AH28" s="1"/>
      <c r="AI28" s="1"/>
      <c r="AJ28" s="1"/>
    </row>
    <row r="29" spans="34:36" ht="12.75">
      <c r="AH29" s="1"/>
      <c r="AI29" s="1"/>
      <c r="AJ29" s="1"/>
    </row>
    <row r="30" spans="34:36" ht="12.75">
      <c r="AH30" s="1"/>
      <c r="AI30" s="1"/>
      <c r="AJ30" s="1"/>
    </row>
    <row r="31" spans="34:36" ht="12.75">
      <c r="AH31" s="1"/>
      <c r="AI31" s="1"/>
      <c r="AJ31" s="1"/>
    </row>
  </sheetData>
  <printOptions/>
  <pageMargins left="0.74" right="0.75" top="0.69" bottom="0.84" header="0.3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Iain Pearce</dc:creator>
  <cp:keywords/>
  <dc:description/>
  <cp:lastModifiedBy>Iain Pearce</cp:lastModifiedBy>
  <cp:lastPrinted>2011-10-12T13:16:11Z</cp:lastPrinted>
  <dcterms:created xsi:type="dcterms:W3CDTF">2011-04-26T11:50:10Z</dcterms:created>
  <dcterms:modified xsi:type="dcterms:W3CDTF">2011-10-12T13:39:19Z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F4029904</vt:lpwstr>
  </property>
  <property fmtid="{D5CDD505-2E9C-101B-9397-08002B2CF9AE}" pid="3" name="Objective-Comment">
    <vt:lpwstr/>
  </property>
  <property fmtid="{D5CDD505-2E9C-101B-9397-08002B2CF9AE}" pid="4" name="Objective-CreationStamp">
    <vt:filetime>2011-10-12T14:39:56Z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2011-10-12T14:39:56Z</vt:filetime>
  </property>
  <property fmtid="{D5CDD505-2E9C-101B-9397-08002B2CF9AE}" pid="8" name="Objective-ModificationStamp">
    <vt:filetime>2011-10-12T15:51:45Z</vt:filetime>
  </property>
  <property fmtid="{D5CDD505-2E9C-101B-9397-08002B2CF9AE}" pid="9" name="Objective-Owner">
    <vt:lpwstr>Pearce, Iain I (N300415)</vt:lpwstr>
  </property>
  <property fmtid="{D5CDD505-2E9C-101B-9397-08002B2CF9AE}" pid="10" name="Objective-Path">
    <vt:lpwstr>Objective Global Folder:SG File Plan:Health, nutrition and care:National Health Service (NHS):NHS management:Committees and groups: NHS management:Analytical: NHS Scotland Resource Allocation Committee: Implementation: Committees and groups: NHS Management: Papers and minutes file part 2: 2011-:</vt:lpwstr>
  </property>
  <property fmtid="{D5CDD505-2E9C-101B-9397-08002B2CF9AE}" pid="11" name="Objective-Parent">
    <vt:lpwstr>Analytical: NHS Scotland Resource Allocation Committee: Implementation: Committees and groups: NHS Management: Papers and minutes file part 2: 2011-</vt:lpwstr>
  </property>
  <property fmtid="{D5CDD505-2E9C-101B-9397-08002B2CF9AE}" pid="12" name="Objective-State">
    <vt:lpwstr>Published</vt:lpwstr>
  </property>
  <property fmtid="{D5CDD505-2E9C-101B-9397-08002B2CF9AE}" pid="13" name="Objective-Title">
    <vt:lpwstr>TAGRA - remote and rural subgroup - 4th meeting - 18 October 2011 - Paper TRR11 - work plan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First version</vt:lpwstr>
  </property>
  <property fmtid="{D5CDD505-2E9C-101B-9397-08002B2CF9AE}" pid="16" name="Objective-VersionNumber">
    <vt:i4>1</vt:i4>
  </property>
  <property fmtid="{D5CDD505-2E9C-101B-9397-08002B2CF9AE}" pid="17" name="Objective-FileNumber">
    <vt:lpwstr>EXCOMM/2523</vt:lpwstr>
  </property>
  <property fmtid="{D5CDD505-2E9C-101B-9397-08002B2CF9AE}" pid="18" name="Objective-Classification">
    <vt:lpwstr>[Inherited - Not Protectively Marked]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